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M:\O35\2021\35515_PUM_ZLÍN\TZ\TZ4_Statická doprava\Přílohy\"/>
    </mc:Choice>
  </mc:AlternateContent>
  <xr:revisionPtr revIDLastSave="0" documentId="8_{6974E424-7955-4E3B-9FE4-D557FE7644DB}" xr6:coauthVersionLast="47" xr6:coauthVersionMax="47" xr10:uidLastSave="{00000000-0000-0000-0000-000000000000}"/>
  <bookViews>
    <workbookView xWindow="-120" yWindow="-120" windowWidth="29040" windowHeight="15840" xr2:uid="{3A2E2354-D086-44FF-BDD8-3CAD1DF388B5}"/>
  </bookViews>
  <sheets>
    <sheet name="List2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H4" i="1"/>
  <c r="I4" i="1"/>
  <c r="J4" i="1"/>
  <c r="G5" i="1"/>
  <c r="H5" i="1"/>
  <c r="I5" i="1"/>
  <c r="J5" i="1"/>
  <c r="G6" i="1"/>
  <c r="H6" i="1"/>
  <c r="I6" i="1"/>
  <c r="J6" i="1"/>
  <c r="G7" i="1"/>
  <c r="H7" i="1"/>
  <c r="I7" i="1"/>
  <c r="J7" i="1"/>
  <c r="G8" i="1"/>
  <c r="H8" i="1"/>
  <c r="I8" i="1"/>
  <c r="J8" i="1"/>
  <c r="G9" i="1"/>
  <c r="H9" i="1"/>
  <c r="I9" i="1"/>
  <c r="J9" i="1"/>
  <c r="G10" i="1"/>
  <c r="H10" i="1"/>
  <c r="I10" i="1"/>
  <c r="J10" i="1"/>
  <c r="G11" i="1"/>
  <c r="H11" i="1"/>
  <c r="I11" i="1"/>
  <c r="J11" i="1"/>
  <c r="G12" i="1"/>
  <c r="H12" i="1"/>
  <c r="I12" i="1"/>
  <c r="J12" i="1"/>
  <c r="G13" i="1"/>
  <c r="H13" i="1"/>
  <c r="I13" i="1"/>
  <c r="J13" i="1"/>
</calcChain>
</file>

<file path=xl/sharedStrings.xml><?xml version="1.0" encoding="utf-8"?>
<sst xmlns="http://schemas.openxmlformats.org/spreadsheetml/2006/main" count="18" uniqueCount="16">
  <si>
    <t>TERNO</t>
  </si>
  <si>
    <t>UNI HOBBY</t>
  </si>
  <si>
    <t>ALBERT Prštné</t>
  </si>
  <si>
    <t>PENNY Záramí</t>
  </si>
  <si>
    <t>KAUFLAND Sokolská</t>
  </si>
  <si>
    <t>LIDL Podvesná</t>
  </si>
  <si>
    <t>BILLA+PENNY Okružní</t>
  </si>
  <si>
    <t>LIDL Nábřeží</t>
  </si>
  <si>
    <t>OC CENTRO Malenovice</t>
  </si>
  <si>
    <t>MAKRO Malenovice</t>
  </si>
  <si>
    <t>Absolutní Obsazenost</t>
  </si>
  <si>
    <t>Kapacita parkoviště</t>
  </si>
  <si>
    <t>Relativní Obsazenost</t>
  </si>
  <si>
    <t>Vyhrazená místa</t>
  </si>
  <si>
    <t>Běžná parkovací místa</t>
  </si>
  <si>
    <t>Obchodní centra a supermarkety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</si>
</sst>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8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center" wrapText="1"/>
    </xf>
    <xf numFmtId="9" fontId="0" fillId="0" borderId="1" xfId="1" applyFont="1" applyBorder="1" applyAlignment="1">
      <alignment horizontal="center"/>
    </xf>
    <xf numFmtId="0" fontId="1" fillId="0" borderId="1" xfId="0" applyFont="1" applyBorder="1"/>
    <xf numFmtId="20" fontId="1" fillId="2" borderId="1" xfId="0" applyNumberFormat="1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3" borderId="4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 wrapText="1"/>
    </xf>
    <xf numFmtId="0" fontId="1" fillId="5" borderId="1" xfId="0" applyFont="1" applyFill="1" applyBorder="1" applyAlignment="1">
      <alignment horizontal="center"/>
    </xf>
    <xf numFmtId="20" fontId="1" fillId="5" borderId="1" xfId="0" applyNumberFormat="1" applyFont="1" applyFill="1" applyBorder="1" applyAlignment="1">
      <alignment horizont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CB70D-9349-4568-AD64-AD3D2C7F8A9B}">
  <dimension ref="A1:O13"/>
  <sheetViews>
    <sheetView tabSelected="1" workbookViewId="0">
      <selection activeCell="I25" sqref="I25"/>
    </sheetView>
  </sheetViews>
  <sheetFormatPr defaultRowHeight="15" x14ac:dyDescent="0.25"/>
  <cols>
    <col min="1" max="1" width="22.28515625" bestFit="1" customWidth="1"/>
    <col min="2" max="2" width="11.85546875" style="1" customWidth="1"/>
    <col min="3" max="10" width="7.140625" style="1" customWidth="1"/>
    <col min="11" max="11" width="11.5703125" style="2" customWidth="1"/>
    <col min="12" max="15" width="7" style="1" customWidth="1"/>
  </cols>
  <sheetData>
    <row r="1" spans="1:15" x14ac:dyDescent="0.25">
      <c r="A1" s="11" t="s">
        <v>15</v>
      </c>
      <c r="B1" s="10" t="s">
        <v>14</v>
      </c>
      <c r="C1" s="10"/>
      <c r="D1" s="10"/>
      <c r="E1" s="10"/>
      <c r="F1" s="10"/>
      <c r="G1" s="10"/>
      <c r="H1" s="10"/>
      <c r="I1" s="10"/>
      <c r="J1" s="10"/>
      <c r="K1" s="14" t="s">
        <v>13</v>
      </c>
      <c r="L1" s="14"/>
      <c r="M1" s="14"/>
      <c r="N1" s="14"/>
      <c r="O1" s="14"/>
    </row>
    <row r="2" spans="1:15" x14ac:dyDescent="0.25">
      <c r="A2" s="12"/>
      <c r="B2" s="8" t="s">
        <v>11</v>
      </c>
      <c r="C2" s="9" t="s">
        <v>10</v>
      </c>
      <c r="D2" s="9"/>
      <c r="E2" s="9"/>
      <c r="F2" s="9"/>
      <c r="G2" s="9" t="s">
        <v>12</v>
      </c>
      <c r="H2" s="9"/>
      <c r="I2" s="9"/>
      <c r="J2" s="9"/>
      <c r="K2" s="15" t="s">
        <v>11</v>
      </c>
      <c r="L2" s="16" t="s">
        <v>10</v>
      </c>
      <c r="M2" s="16"/>
      <c r="N2" s="16"/>
      <c r="O2" s="16"/>
    </row>
    <row r="3" spans="1:15" x14ac:dyDescent="0.25">
      <c r="A3" s="13"/>
      <c r="B3" s="8"/>
      <c r="C3" s="7">
        <v>0.33333333333333331</v>
      </c>
      <c r="D3" s="7">
        <v>0.45833333333333331</v>
      </c>
      <c r="E3" s="7">
        <v>0.66666666666666663</v>
      </c>
      <c r="F3" s="7">
        <v>0.91666666666666663</v>
      </c>
      <c r="G3" s="7">
        <v>0.33333333333333331</v>
      </c>
      <c r="H3" s="7">
        <v>0.45833333333333331</v>
      </c>
      <c r="I3" s="7">
        <v>0.66666666666666663</v>
      </c>
      <c r="J3" s="7">
        <v>0.91666666666666663</v>
      </c>
      <c r="K3" s="15"/>
      <c r="L3" s="17">
        <v>0.33333333333333331</v>
      </c>
      <c r="M3" s="17">
        <v>0.45833333333333331</v>
      </c>
      <c r="N3" s="17">
        <v>0.66666666666666663</v>
      </c>
      <c r="O3" s="17">
        <v>0.91666666666666663</v>
      </c>
    </row>
    <row r="4" spans="1:15" x14ac:dyDescent="0.25">
      <c r="A4" s="6" t="s">
        <v>9</v>
      </c>
      <c r="B4" s="3">
        <v>343</v>
      </c>
      <c r="C4" s="3">
        <v>23</v>
      </c>
      <c r="D4" s="3">
        <v>78</v>
      </c>
      <c r="E4" s="3">
        <v>64</v>
      </c>
      <c r="F4" s="3">
        <v>5</v>
      </c>
      <c r="G4" s="5">
        <f>C4/$B4</f>
        <v>6.7055393586005832E-2</v>
      </c>
      <c r="H4" s="5">
        <f>D4/$B4</f>
        <v>0.22740524781341107</v>
      </c>
      <c r="I4" s="5">
        <f>E4/$B4</f>
        <v>0.18658892128279883</v>
      </c>
      <c r="J4" s="5">
        <f>F4/$B4</f>
        <v>1.4577259475218658E-2</v>
      </c>
      <c r="K4" s="4">
        <v>15</v>
      </c>
      <c r="L4" s="3">
        <v>0</v>
      </c>
      <c r="M4" s="3">
        <v>2</v>
      </c>
      <c r="N4" s="3">
        <v>4</v>
      </c>
      <c r="O4" s="3">
        <v>0</v>
      </c>
    </row>
    <row r="5" spans="1:15" x14ac:dyDescent="0.25">
      <c r="A5" s="6" t="s">
        <v>8</v>
      </c>
      <c r="B5" s="3">
        <v>1074</v>
      </c>
      <c r="C5" s="3">
        <v>357</v>
      </c>
      <c r="D5" s="3">
        <v>670</v>
      </c>
      <c r="E5" s="3">
        <v>795</v>
      </c>
      <c r="F5" s="3">
        <v>41</v>
      </c>
      <c r="G5" s="5">
        <f>C5/$B5</f>
        <v>0.33240223463687152</v>
      </c>
      <c r="H5" s="5">
        <f>D5/$B5</f>
        <v>0.62383612662942267</v>
      </c>
      <c r="I5" s="5">
        <f>E5/$B5</f>
        <v>0.74022346368715086</v>
      </c>
      <c r="J5" s="5">
        <f>F5/$B5</f>
        <v>3.8175046554934824E-2</v>
      </c>
      <c r="K5" s="4">
        <v>49</v>
      </c>
      <c r="L5" s="3">
        <v>9</v>
      </c>
      <c r="M5" s="3">
        <v>18</v>
      </c>
      <c r="N5" s="3">
        <v>23</v>
      </c>
      <c r="O5" s="3">
        <v>0</v>
      </c>
    </row>
    <row r="6" spans="1:15" x14ac:dyDescent="0.25">
      <c r="A6" s="6" t="s">
        <v>7</v>
      </c>
      <c r="B6" s="3">
        <v>109</v>
      </c>
      <c r="C6" s="3">
        <v>49</v>
      </c>
      <c r="D6" s="3">
        <v>51</v>
      </c>
      <c r="E6" s="3">
        <v>90</v>
      </c>
      <c r="F6" s="3">
        <v>5</v>
      </c>
      <c r="G6" s="5">
        <f>C6/$B6</f>
        <v>0.44954128440366975</v>
      </c>
      <c r="H6" s="5">
        <f>D6/$B6</f>
        <v>0.46788990825688076</v>
      </c>
      <c r="I6" s="5">
        <f>E6/$B6</f>
        <v>0.82568807339449546</v>
      </c>
      <c r="J6" s="5">
        <f>F6/$B6</f>
        <v>4.5871559633027525E-2</v>
      </c>
      <c r="K6" s="4">
        <v>10</v>
      </c>
      <c r="L6" s="3">
        <v>2</v>
      </c>
      <c r="M6" s="3">
        <v>2</v>
      </c>
      <c r="N6" s="3">
        <v>8</v>
      </c>
      <c r="O6" s="3">
        <v>0</v>
      </c>
    </row>
    <row r="7" spans="1:15" x14ac:dyDescent="0.25">
      <c r="A7" s="6" t="s">
        <v>6</v>
      </c>
      <c r="B7" s="3">
        <v>219</v>
      </c>
      <c r="C7" s="3">
        <v>126</v>
      </c>
      <c r="D7" s="3">
        <v>120</v>
      </c>
      <c r="E7" s="3">
        <v>128</v>
      </c>
      <c r="F7" s="3">
        <v>109</v>
      </c>
      <c r="G7" s="5">
        <f>C7/$B7</f>
        <v>0.57534246575342463</v>
      </c>
      <c r="H7" s="5">
        <f>D7/$B7</f>
        <v>0.54794520547945202</v>
      </c>
      <c r="I7" s="5">
        <f>E7/$B7</f>
        <v>0.58447488584474883</v>
      </c>
      <c r="J7" s="5">
        <f>F7/$B7</f>
        <v>0.49771689497716892</v>
      </c>
      <c r="K7" s="4">
        <v>8</v>
      </c>
      <c r="L7" s="3">
        <v>1</v>
      </c>
      <c r="M7" s="3">
        <v>0</v>
      </c>
      <c r="N7" s="3">
        <v>1</v>
      </c>
      <c r="O7" s="3">
        <v>0</v>
      </c>
    </row>
    <row r="8" spans="1:15" x14ac:dyDescent="0.25">
      <c r="A8" s="6" t="s">
        <v>5</v>
      </c>
      <c r="B8" s="3">
        <v>79</v>
      </c>
      <c r="C8" s="3">
        <v>60</v>
      </c>
      <c r="D8" s="3">
        <v>75</v>
      </c>
      <c r="E8" s="3">
        <v>53</v>
      </c>
      <c r="F8" s="3">
        <v>10</v>
      </c>
      <c r="G8" s="5">
        <f>C8/$B8</f>
        <v>0.759493670886076</v>
      </c>
      <c r="H8" s="5">
        <f>D8/$B8</f>
        <v>0.94936708860759489</v>
      </c>
      <c r="I8" s="5">
        <f>E8/$B8</f>
        <v>0.67088607594936711</v>
      </c>
      <c r="J8" s="5">
        <f>F8/$B8</f>
        <v>0.12658227848101267</v>
      </c>
      <c r="K8" s="4">
        <v>5</v>
      </c>
      <c r="L8" s="3">
        <v>2</v>
      </c>
      <c r="M8" s="3">
        <v>2</v>
      </c>
      <c r="N8" s="3">
        <v>1</v>
      </c>
      <c r="O8" s="3">
        <v>0</v>
      </c>
    </row>
    <row r="9" spans="1:15" x14ac:dyDescent="0.25">
      <c r="A9" s="6" t="s">
        <v>4</v>
      </c>
      <c r="B9" s="3">
        <v>264</v>
      </c>
      <c r="C9" s="3">
        <v>90</v>
      </c>
      <c r="D9" s="3">
        <v>125</v>
      </c>
      <c r="E9" s="3">
        <v>141</v>
      </c>
      <c r="F9" s="3">
        <v>6</v>
      </c>
      <c r="G9" s="5">
        <f>C9/$B9</f>
        <v>0.34090909090909088</v>
      </c>
      <c r="H9" s="5">
        <f>D9/$B9</f>
        <v>0.47348484848484851</v>
      </c>
      <c r="I9" s="5">
        <f>E9/$B9</f>
        <v>0.53409090909090906</v>
      </c>
      <c r="J9" s="5">
        <f>F9/$B9</f>
        <v>2.2727272727272728E-2</v>
      </c>
      <c r="K9" s="4">
        <v>20</v>
      </c>
      <c r="L9" s="3">
        <v>4</v>
      </c>
      <c r="M9" s="3">
        <v>1</v>
      </c>
      <c r="N9" s="3">
        <v>4</v>
      </c>
      <c r="O9" s="3">
        <v>0</v>
      </c>
    </row>
    <row r="10" spans="1:15" x14ac:dyDescent="0.25">
      <c r="A10" s="6" t="s">
        <v>3</v>
      </c>
      <c r="B10" s="3">
        <v>64</v>
      </c>
      <c r="C10" s="3">
        <v>32</v>
      </c>
      <c r="D10" s="3">
        <v>33</v>
      </c>
      <c r="E10" s="3">
        <v>20</v>
      </c>
      <c r="F10" s="3">
        <v>5</v>
      </c>
      <c r="G10" s="5">
        <f>C10/$B10</f>
        <v>0.5</v>
      </c>
      <c r="H10" s="5">
        <f>D10/$B10</f>
        <v>0.515625</v>
      </c>
      <c r="I10" s="5">
        <f>E10/$B10</f>
        <v>0.3125</v>
      </c>
      <c r="J10" s="5">
        <f>F10/$B10</f>
        <v>7.8125E-2</v>
      </c>
      <c r="K10" s="4">
        <v>5</v>
      </c>
      <c r="L10" s="3">
        <v>0</v>
      </c>
      <c r="M10" s="3">
        <v>0</v>
      </c>
      <c r="N10" s="3">
        <v>0</v>
      </c>
      <c r="O10" s="3">
        <v>0</v>
      </c>
    </row>
    <row r="11" spans="1:15" x14ac:dyDescent="0.25">
      <c r="A11" s="6" t="s">
        <v>2</v>
      </c>
      <c r="B11" s="3">
        <v>377</v>
      </c>
      <c r="C11" s="3">
        <v>47</v>
      </c>
      <c r="D11" s="3">
        <v>217</v>
      </c>
      <c r="E11" s="3">
        <v>146</v>
      </c>
      <c r="F11" s="3">
        <v>0</v>
      </c>
      <c r="G11" s="5">
        <f>C11/$B11</f>
        <v>0.12466843501326259</v>
      </c>
      <c r="H11" s="5">
        <f>D11/$B11</f>
        <v>0.5755968169761273</v>
      </c>
      <c r="I11" s="5">
        <f>E11/$B11</f>
        <v>0.38726790450928383</v>
      </c>
      <c r="J11" s="5">
        <f>F11/$B11</f>
        <v>0</v>
      </c>
      <c r="K11" s="4">
        <v>22</v>
      </c>
      <c r="L11" s="3">
        <v>0</v>
      </c>
      <c r="M11" s="3">
        <v>5</v>
      </c>
      <c r="N11" s="3">
        <v>2</v>
      </c>
      <c r="O11" s="3">
        <v>0</v>
      </c>
    </row>
    <row r="12" spans="1:15" x14ac:dyDescent="0.25">
      <c r="A12" s="6" t="s">
        <v>1</v>
      </c>
      <c r="B12" s="3">
        <v>157</v>
      </c>
      <c r="C12" s="3">
        <v>68</v>
      </c>
      <c r="D12" s="3">
        <v>127</v>
      </c>
      <c r="E12" s="3">
        <v>140</v>
      </c>
      <c r="F12" s="3">
        <v>3</v>
      </c>
      <c r="G12" s="5">
        <f>C12/$B12</f>
        <v>0.43312101910828027</v>
      </c>
      <c r="H12" s="5">
        <f>D12/$B12</f>
        <v>0.80891719745222934</v>
      </c>
      <c r="I12" s="5">
        <f>E12/$B12</f>
        <v>0.89171974522292996</v>
      </c>
      <c r="J12" s="5">
        <f>F12/$B12</f>
        <v>1.9108280254777069E-2</v>
      </c>
      <c r="K12" s="4">
        <v>9</v>
      </c>
      <c r="L12" s="3">
        <v>0</v>
      </c>
      <c r="M12" s="3">
        <v>2</v>
      </c>
      <c r="N12" s="3">
        <v>6</v>
      </c>
      <c r="O12" s="3">
        <v>0</v>
      </c>
    </row>
    <row r="13" spans="1:15" x14ac:dyDescent="0.25">
      <c r="A13" s="6" t="s">
        <v>0</v>
      </c>
      <c r="B13" s="3">
        <v>191</v>
      </c>
      <c r="C13" s="3">
        <v>80</v>
      </c>
      <c r="D13" s="3">
        <v>127</v>
      </c>
      <c r="E13" s="3">
        <v>119</v>
      </c>
      <c r="F13" s="3">
        <v>3</v>
      </c>
      <c r="G13" s="5">
        <f>C13/$B13</f>
        <v>0.41884816753926701</v>
      </c>
      <c r="H13" s="5">
        <f>D13/$B13</f>
        <v>0.66492146596858637</v>
      </c>
      <c r="I13" s="5">
        <f>E13/$B13</f>
        <v>0.62303664921465973</v>
      </c>
      <c r="J13" s="5">
        <f>F13/$B13</f>
        <v>1.5706806282722512E-2</v>
      </c>
      <c r="K13" s="4">
        <v>11</v>
      </c>
      <c r="L13" s="3">
        <v>2</v>
      </c>
      <c r="M13" s="3">
        <v>4</v>
      </c>
      <c r="N13" s="3">
        <v>4</v>
      </c>
      <c r="O13" s="3">
        <v>0</v>
      </c>
    </row>
  </sheetData>
  <mergeCells count="8">
    <mergeCell ref="A1:A3"/>
    <mergeCell ref="C2:F2"/>
    <mergeCell ref="G2:J2"/>
    <mergeCell ref="B1:J1"/>
    <mergeCell ref="B2:B3"/>
    <mergeCell ref="K1:O1"/>
    <mergeCell ref="K2:K3"/>
    <mergeCell ref="L2:O2"/>
  </mergeCells>
  <conditionalFormatting sqref="G4:J13">
    <cfRule type="colorScale" priority="2">
      <colorScale>
        <cfvo type="min"/>
        <cfvo type="max"/>
        <color rgb="FFFCFCFF"/>
        <color rgb="FFF8696B"/>
      </colorScale>
    </cfRule>
    <cfRule type="colorScale" priority="1">
      <colorScale>
        <cfvo type="min"/>
        <cfvo type="max"/>
        <color theme="0"/>
        <color theme="7" tint="0.39997558519241921"/>
      </colorScale>
    </cfRule>
  </conditionalFormatting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CBDDAFC2DE2E41BE34D478308BD021" ma:contentTypeVersion="11" ma:contentTypeDescription="Vytvoří nový dokument" ma:contentTypeScope="" ma:versionID="80e6c5b128b2c637677b56172d752701">
  <xsd:schema xmlns:xsd="http://www.w3.org/2001/XMLSchema" xmlns:xs="http://www.w3.org/2001/XMLSchema" xmlns:p="http://schemas.microsoft.com/office/2006/metadata/properties" xmlns:ns2="262a9875-b136-479e-9b95-37801aef0326" xmlns:ns3="9d911688-5e0d-4a3c-b532-0d6968e058b8" targetNamespace="http://schemas.microsoft.com/office/2006/metadata/properties" ma:root="true" ma:fieldsID="a312a16540f3644908233953bf5d09c8" ns2:_="" ns3:_="">
    <xsd:import namespace="262a9875-b136-479e-9b95-37801aef0326"/>
    <xsd:import namespace="9d911688-5e0d-4a3c-b532-0d6968e058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a9875-b136-479e-9b95-37801aef03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911688-5e0d-4a3c-b532-0d6968e058b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B34D9AE-60A0-4675-BA3B-51CFFB883314}"/>
</file>

<file path=customXml/itemProps2.xml><?xml version="1.0" encoding="utf-8"?>
<ds:datastoreItem xmlns:ds="http://schemas.openxmlformats.org/officeDocument/2006/customXml" ds:itemID="{D20A3A28-AFCA-4CE6-9877-E09A324E6B8D}"/>
</file>

<file path=customXml/itemProps3.xml><?xml version="1.0" encoding="utf-8"?>
<ds:datastoreItem xmlns:ds="http://schemas.openxmlformats.org/officeDocument/2006/customXml" ds:itemID="{7809EA7A-7722-4FB5-B831-FF442F6B92F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Neuwirth</dc:creator>
  <cp:lastModifiedBy>Petr Neuwirth</cp:lastModifiedBy>
  <dcterms:created xsi:type="dcterms:W3CDTF">2021-08-26T12:03:13Z</dcterms:created>
  <dcterms:modified xsi:type="dcterms:W3CDTF">2021-08-26T12:08:28Z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0x010100E1CBDDAFC2DE2E41BE34D478308BD021</vt:lpwstr>
  </property>
</Properties>
</file>